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stion des Biens\Marchés\2025\0 PROJET EN COURS\PROJET PRODUITS ENTRETIEN\"/>
    </mc:Choice>
  </mc:AlternateContent>
  <bookViews>
    <workbookView xWindow="120" yWindow="90" windowWidth="24915" windowHeight="12330" activeTab="5"/>
  </bookViews>
  <sheets>
    <sheet name="LE PARC" sheetId="1" r:id="rId1"/>
    <sheet name="LES HERBIERS" sheetId="4" r:id="rId2"/>
    <sheet name="SESSAD LES HOGUES" sheetId="2" r:id="rId3"/>
    <sheet name="SESSAD ORNAIS" sheetId="3" r:id="rId4"/>
    <sheet name="LA GARENNE" sheetId="5" r:id="rId5"/>
    <sheet name="LA TRAVERSE" sheetId="6" r:id="rId6"/>
  </sheets>
  <calcPr calcId="162913"/>
</workbook>
</file>

<file path=xl/calcChain.xml><?xml version="1.0" encoding="utf-8"?>
<calcChain xmlns="http://schemas.openxmlformats.org/spreadsheetml/2006/main">
  <c r="H17" i="6" l="1"/>
  <c r="F17" i="6"/>
  <c r="G17" i="6"/>
  <c r="I17" i="6"/>
  <c r="J17" i="6"/>
  <c r="E17" i="6" l="1"/>
  <c r="D17" i="6"/>
  <c r="C17" i="6"/>
  <c r="B17" i="6"/>
  <c r="E8" i="4"/>
  <c r="D8" i="4"/>
  <c r="C8" i="4"/>
  <c r="B8" i="4"/>
  <c r="C9" i="2"/>
  <c r="D9" i="2"/>
  <c r="E9" i="2"/>
  <c r="B9" i="2"/>
  <c r="H56" i="1"/>
  <c r="L56" i="1"/>
  <c r="G3" i="1"/>
  <c r="D3" i="1"/>
  <c r="K56" i="1"/>
  <c r="G51" i="1"/>
  <c r="G43" i="1"/>
  <c r="G36" i="1"/>
  <c r="G29" i="1"/>
  <c r="G23" i="1"/>
  <c r="G15" i="1"/>
  <c r="G5" i="1"/>
  <c r="D51" i="1"/>
  <c r="D43" i="1"/>
  <c r="D36" i="1"/>
  <c r="D29" i="1"/>
  <c r="D23" i="1"/>
  <c r="D15" i="1"/>
  <c r="D5" i="1"/>
  <c r="B56" i="1" l="1"/>
  <c r="E56" i="1"/>
</calcChain>
</file>

<file path=xl/sharedStrings.xml><?xml version="1.0" encoding="utf-8"?>
<sst xmlns="http://schemas.openxmlformats.org/spreadsheetml/2006/main" count="197" uniqueCount="101">
  <si>
    <t>DISTRIBUTEURS DE SAVONS</t>
  </si>
  <si>
    <t>DISTRIBUTEURS D'ESSUIES MAINS</t>
  </si>
  <si>
    <t>CENTRALES DE DILUTION</t>
  </si>
  <si>
    <t>NIVEAU -3</t>
  </si>
  <si>
    <t>TOTAL</t>
  </si>
  <si>
    <t>Vestiaire</t>
  </si>
  <si>
    <t>NIVEAU -2</t>
  </si>
  <si>
    <t>Sanitaires</t>
  </si>
  <si>
    <t>Office</t>
  </si>
  <si>
    <t>Lingerie</t>
  </si>
  <si>
    <t>Local déchet</t>
  </si>
  <si>
    <t xml:space="preserve">Salle de bain </t>
  </si>
  <si>
    <t>Local batterie</t>
  </si>
  <si>
    <t>Local à nettoyer</t>
  </si>
  <si>
    <t>Ergo/Diet</t>
  </si>
  <si>
    <t xml:space="preserve">NIVEAU - 1 </t>
  </si>
  <si>
    <t>Cuisine+self</t>
  </si>
  <si>
    <t xml:space="preserve">Local lave batterie </t>
  </si>
  <si>
    <t xml:space="preserve">Pharmacie </t>
  </si>
  <si>
    <t>REZ DE CHAUSSEE</t>
  </si>
  <si>
    <t>Sanitaire femme</t>
  </si>
  <si>
    <t>Sanitaire homme</t>
  </si>
  <si>
    <t xml:space="preserve">Sanitaire perso </t>
  </si>
  <si>
    <t>Sanitaire kiné vestiaire homme</t>
  </si>
  <si>
    <t>Sanitaire kiné vestiaire femme</t>
  </si>
  <si>
    <t xml:space="preserve">Kiné-local de service </t>
  </si>
  <si>
    <t>1er ETAGE</t>
  </si>
  <si>
    <t>Sanitaire handicapé</t>
  </si>
  <si>
    <t>Salle de soin</t>
  </si>
  <si>
    <t>Sanitaire milieu étage</t>
  </si>
  <si>
    <t>Local douche</t>
  </si>
  <si>
    <t>Salle de soins</t>
  </si>
  <si>
    <t>2eme ETAGE</t>
  </si>
  <si>
    <t>Sanitaire visiteur</t>
  </si>
  <si>
    <t xml:space="preserve">Local materiel </t>
  </si>
  <si>
    <t>3ème ETAGE</t>
  </si>
  <si>
    <t>Sanitaire handicape</t>
  </si>
  <si>
    <t xml:space="preserve">Local matériel </t>
  </si>
  <si>
    <t>4ème ETAGE</t>
  </si>
  <si>
    <t>Sanitaire perso femme</t>
  </si>
  <si>
    <t>Sanitaire perso homme</t>
  </si>
  <si>
    <t xml:space="preserve">SOUS - TOTAL </t>
  </si>
  <si>
    <t>SOUS - TOTAL</t>
  </si>
  <si>
    <t>DISTRIBUTEURS DE PAPIER TOILETTE</t>
  </si>
  <si>
    <t>Salle activité UCC</t>
  </si>
  <si>
    <t>Local lave bassin</t>
  </si>
  <si>
    <t>Local nettoyé</t>
  </si>
  <si>
    <t>SUPPORTS SHA</t>
  </si>
  <si>
    <t>Date de mise à jour :</t>
  </si>
  <si>
    <t>Salle de repas patients</t>
  </si>
  <si>
    <t>LIEU</t>
  </si>
  <si>
    <t>ESSUIS MAINS</t>
  </si>
  <si>
    <t>PAPIER WC</t>
  </si>
  <si>
    <t>SAVON MAIN</t>
  </si>
  <si>
    <t>GEL HYDRO</t>
  </si>
  <si>
    <t>LOCAL CE</t>
  </si>
  <si>
    <t>MAISON PEPPS</t>
  </si>
  <si>
    <t>RESTAURANT</t>
  </si>
  <si>
    <t>CUISINE</t>
  </si>
  <si>
    <t>PAVILLON ADO-PRO</t>
  </si>
  <si>
    <t>INFIRMERIE</t>
  </si>
  <si>
    <t>PAVILLON OASIS</t>
  </si>
  <si>
    <t>POLE EVEIL</t>
  </si>
  <si>
    <t>ATELIER H ET R</t>
  </si>
  <si>
    <t>ATELIER CONDITIONNEMENT</t>
  </si>
  <si>
    <t>ATELIER HORTICOLE</t>
  </si>
  <si>
    <t>GYMNASE</t>
  </si>
  <si>
    <t>ATELIER ENTRETIEN</t>
  </si>
  <si>
    <t>ATELIER CREATIVITE</t>
  </si>
  <si>
    <t>Les fournitures sont comprises dans le marché propreté pour le SESSAD.</t>
  </si>
  <si>
    <t>Sanitaire</t>
  </si>
  <si>
    <t>Cuisine</t>
  </si>
  <si>
    <t>étage</t>
  </si>
  <si>
    <t>toilettes</t>
  </si>
  <si>
    <t>accueil</t>
  </si>
  <si>
    <t>Dans toutes les chambres, sanitaires privés et visiteurs, salles de soins, salles de bains, salle de kinésithérapie et d’ergothérapie, salle de sport, restauration, vestiaires, lingerie, points clés.</t>
  </si>
  <si>
    <t>Dans toutes les chambres, couloirs, salle de réunion, vestiaires, salles de soins, salle de sport.</t>
  </si>
  <si>
    <t xml:space="preserve"> </t>
  </si>
  <si>
    <t>Cuisine centrale</t>
  </si>
  <si>
    <t>distributeurs feuille à feuille</t>
  </si>
  <si>
    <t>mini jumbo PH</t>
  </si>
  <si>
    <t>POSTE LAVAGE LAVE VAISSELLE</t>
  </si>
  <si>
    <t>POSTE DESINFECTION</t>
  </si>
  <si>
    <t>Atelier cuisine 1</t>
  </si>
  <si>
    <t>Atelier cuisine 2</t>
  </si>
  <si>
    <t>Bloc éducatif</t>
  </si>
  <si>
    <t>Château</t>
  </si>
  <si>
    <t>maxi jumbo PH</t>
  </si>
  <si>
    <t>Unité Oasis</t>
  </si>
  <si>
    <t>Unité Bocage</t>
  </si>
  <si>
    <t>Infirmerie</t>
  </si>
  <si>
    <t>S2A</t>
  </si>
  <si>
    <t>Atelier mécanique et bois</t>
  </si>
  <si>
    <t>Atelier peinture</t>
  </si>
  <si>
    <t>Atelier jardi</t>
  </si>
  <si>
    <t>atelier MHL</t>
  </si>
  <si>
    <t>RECENSEMENT DES DISTRIBUTEURS ESSUIES MAINS, DES DISTRIBUTEURS DE SAVONS, SUPPORTS SHA ET DES CENTRALES DE DILUTION 
LE PARC</t>
  </si>
  <si>
    <t>RECENSEMENT DES DISTRIBUTEURS 
LES HERBIERS</t>
  </si>
  <si>
    <t>RECENSEMENT DES DISTRIBUTEURS 
LES HOGUES</t>
  </si>
  <si>
    <t>RECENSEMENT DES DISTRIBUTEURS 
LA GARENNE</t>
  </si>
  <si>
    <t>RECENSEMENT DES DISTRIBUTEURS 
LA TRAVERSE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</si>
</sst>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gray125">
        <bgColor theme="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/>
    <xf numFmtId="0" fontId="4" fillId="0" borderId="2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1" borderId="1" xfId="0" applyFont="1" applyFill="1" applyBorder="1"/>
    <xf numFmtId="0" fontId="3" fillId="1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1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/>
    <xf numFmtId="0" fontId="3" fillId="0" borderId="5" xfId="0" applyFont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5" xfId="0" applyFont="1" applyBorder="1"/>
    <xf numFmtId="0" fontId="7" fillId="4" borderId="5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0" xfId="0" applyFill="1"/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opLeftCell="A28" workbookViewId="0">
      <selection activeCell="B61" sqref="B61"/>
    </sheetView>
  </sheetViews>
  <sheetFormatPr baseColWidth="10" defaultRowHeight="14.25" x14ac:dyDescent="0.2"/>
  <cols>
    <col min="1" max="1" width="23.85546875" style="6" customWidth="1"/>
    <col min="2" max="2" width="21" style="6" customWidth="1"/>
    <col min="3" max="3" width="9.85546875" style="27" customWidth="1"/>
    <col min="4" max="4" width="11" style="6" customWidth="1"/>
    <col min="5" max="5" width="23" style="6" customWidth="1"/>
    <col min="6" max="6" width="11.28515625" style="27" customWidth="1"/>
    <col min="7" max="7" width="10.7109375" style="6" customWidth="1"/>
    <col min="8" max="8" width="19.7109375" style="6" customWidth="1"/>
    <col min="9" max="9" width="9.42578125" style="27" customWidth="1"/>
    <col min="10" max="10" width="11.42578125" style="6"/>
    <col min="11" max="12" width="19.28515625" style="6" customWidth="1"/>
    <col min="13" max="16384" width="11.42578125" style="6"/>
  </cols>
  <sheetData>
    <row r="1" spans="1:12" ht="54.75" customHeight="1" x14ac:dyDescent="0.2">
      <c r="A1" s="43" t="s">
        <v>96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72" x14ac:dyDescent="0.2">
      <c r="B2" s="47" t="s">
        <v>0</v>
      </c>
      <c r="C2" s="48" t="s">
        <v>41</v>
      </c>
      <c r="D2" s="49" t="s">
        <v>4</v>
      </c>
      <c r="E2" s="47" t="s">
        <v>1</v>
      </c>
      <c r="F2" s="48" t="s">
        <v>42</v>
      </c>
      <c r="G2" s="49" t="s">
        <v>4</v>
      </c>
      <c r="H2" s="47" t="s">
        <v>2</v>
      </c>
      <c r="I2" s="48" t="s">
        <v>41</v>
      </c>
      <c r="J2" s="49" t="s">
        <v>4</v>
      </c>
      <c r="K2" s="47" t="s">
        <v>43</v>
      </c>
      <c r="L2" s="47" t="s">
        <v>47</v>
      </c>
    </row>
    <row r="3" spans="1:12" ht="18.75" customHeight="1" x14ac:dyDescent="0.2">
      <c r="A3" s="7" t="s">
        <v>3</v>
      </c>
      <c r="B3" s="8" t="s">
        <v>5</v>
      </c>
      <c r="C3" s="9">
        <v>2</v>
      </c>
      <c r="D3" s="10">
        <f>SUM(C3:C4)</f>
        <v>3</v>
      </c>
      <c r="E3" s="8" t="s">
        <v>5</v>
      </c>
      <c r="F3" s="9">
        <v>1</v>
      </c>
      <c r="G3" s="10">
        <f>SUM(F3:F4)</f>
        <v>2</v>
      </c>
      <c r="H3" s="11"/>
      <c r="I3" s="12"/>
      <c r="J3" s="10">
        <v>0</v>
      </c>
      <c r="K3" s="10">
        <v>3</v>
      </c>
      <c r="L3" s="10">
        <v>2</v>
      </c>
    </row>
    <row r="4" spans="1:12" ht="18.75" customHeight="1" x14ac:dyDescent="0.2">
      <c r="A4" s="13"/>
      <c r="B4" s="8" t="s">
        <v>44</v>
      </c>
      <c r="C4" s="9">
        <v>1</v>
      </c>
      <c r="D4" s="14"/>
      <c r="E4" s="8" t="s">
        <v>44</v>
      </c>
      <c r="F4" s="9">
        <v>1</v>
      </c>
      <c r="G4" s="14"/>
      <c r="H4" s="11"/>
      <c r="I4" s="12"/>
      <c r="J4" s="14"/>
      <c r="K4" s="14"/>
      <c r="L4" s="14"/>
    </row>
    <row r="5" spans="1:12" x14ac:dyDescent="0.2">
      <c r="A5" s="15" t="s">
        <v>6</v>
      </c>
      <c r="B5" s="8" t="s">
        <v>7</v>
      </c>
      <c r="C5" s="9">
        <v>8</v>
      </c>
      <c r="D5" s="16">
        <f>SUM(C5:C14)</f>
        <v>23</v>
      </c>
      <c r="E5" s="8" t="s">
        <v>7</v>
      </c>
      <c r="F5" s="9">
        <v>8</v>
      </c>
      <c r="G5" s="16">
        <f>SUM(F5:F14)</f>
        <v>23</v>
      </c>
      <c r="H5" s="17"/>
      <c r="I5" s="18"/>
      <c r="J5" s="16"/>
      <c r="K5" s="10">
        <v>36</v>
      </c>
      <c r="L5" s="10">
        <v>3</v>
      </c>
    </row>
    <row r="6" spans="1:12" x14ac:dyDescent="0.2">
      <c r="A6" s="15"/>
      <c r="B6" s="8" t="s">
        <v>8</v>
      </c>
      <c r="C6" s="9">
        <v>2</v>
      </c>
      <c r="D6" s="16"/>
      <c r="E6" s="8" t="s">
        <v>8</v>
      </c>
      <c r="F6" s="9">
        <v>2</v>
      </c>
      <c r="G6" s="16"/>
      <c r="H6" s="17"/>
      <c r="I6" s="18"/>
      <c r="J6" s="16"/>
      <c r="K6" s="19"/>
      <c r="L6" s="19"/>
    </row>
    <row r="7" spans="1:12" x14ac:dyDescent="0.2">
      <c r="A7" s="15"/>
      <c r="B7" s="8" t="s">
        <v>5</v>
      </c>
      <c r="C7" s="9">
        <v>6</v>
      </c>
      <c r="D7" s="16"/>
      <c r="E7" s="8" t="s">
        <v>5</v>
      </c>
      <c r="F7" s="9">
        <v>6</v>
      </c>
      <c r="G7" s="16"/>
      <c r="H7" s="17"/>
      <c r="I7" s="18"/>
      <c r="J7" s="16"/>
      <c r="K7" s="19"/>
      <c r="L7" s="19"/>
    </row>
    <row r="8" spans="1:12" x14ac:dyDescent="0.2">
      <c r="A8" s="15"/>
      <c r="B8" s="8" t="s">
        <v>9</v>
      </c>
      <c r="C8" s="9">
        <v>1</v>
      </c>
      <c r="D8" s="16"/>
      <c r="E8" s="8" t="s">
        <v>9</v>
      </c>
      <c r="F8" s="9">
        <v>1</v>
      </c>
      <c r="G8" s="16"/>
      <c r="H8" s="17"/>
      <c r="I8" s="18"/>
      <c r="J8" s="16"/>
      <c r="K8" s="19"/>
      <c r="L8" s="19"/>
    </row>
    <row r="9" spans="1:12" x14ac:dyDescent="0.2">
      <c r="A9" s="15"/>
      <c r="B9" s="8" t="s">
        <v>10</v>
      </c>
      <c r="C9" s="9">
        <v>1</v>
      </c>
      <c r="D9" s="16"/>
      <c r="E9" s="8" t="s">
        <v>10</v>
      </c>
      <c r="F9" s="9">
        <v>1</v>
      </c>
      <c r="G9" s="16"/>
      <c r="H9" s="17"/>
      <c r="I9" s="18"/>
      <c r="J9" s="16"/>
      <c r="K9" s="19"/>
      <c r="L9" s="19"/>
    </row>
    <row r="10" spans="1:12" x14ac:dyDescent="0.2">
      <c r="A10" s="15"/>
      <c r="B10" s="8" t="s">
        <v>11</v>
      </c>
      <c r="C10" s="9">
        <v>1</v>
      </c>
      <c r="D10" s="16"/>
      <c r="E10" s="8" t="s">
        <v>11</v>
      </c>
      <c r="F10" s="9">
        <v>1</v>
      </c>
      <c r="G10" s="16"/>
      <c r="H10" s="17"/>
      <c r="I10" s="18"/>
      <c r="J10" s="16"/>
      <c r="K10" s="19"/>
      <c r="L10" s="19"/>
    </row>
    <row r="11" spans="1:12" x14ac:dyDescent="0.2">
      <c r="A11" s="15"/>
      <c r="B11" s="8" t="s">
        <v>45</v>
      </c>
      <c r="C11" s="9">
        <v>1</v>
      </c>
      <c r="D11" s="16"/>
      <c r="E11" s="8" t="s">
        <v>12</v>
      </c>
      <c r="F11" s="9">
        <v>1</v>
      </c>
      <c r="G11" s="16"/>
      <c r="H11" s="17"/>
      <c r="I11" s="18"/>
      <c r="J11" s="16"/>
      <c r="K11" s="19"/>
      <c r="L11" s="19"/>
    </row>
    <row r="12" spans="1:12" x14ac:dyDescent="0.2">
      <c r="A12" s="15"/>
      <c r="B12" s="8" t="s">
        <v>13</v>
      </c>
      <c r="C12" s="9">
        <v>1</v>
      </c>
      <c r="D12" s="16"/>
      <c r="E12" s="8" t="s">
        <v>13</v>
      </c>
      <c r="F12" s="9">
        <v>1</v>
      </c>
      <c r="G12" s="16"/>
      <c r="H12" s="17"/>
      <c r="I12" s="18"/>
      <c r="J12" s="16"/>
      <c r="K12" s="19"/>
      <c r="L12" s="19"/>
    </row>
    <row r="13" spans="1:12" x14ac:dyDescent="0.2">
      <c r="A13" s="15"/>
      <c r="B13" s="8" t="s">
        <v>49</v>
      </c>
      <c r="C13" s="9">
        <v>1</v>
      </c>
      <c r="D13" s="16"/>
      <c r="E13" s="8" t="s">
        <v>49</v>
      </c>
      <c r="F13" s="9">
        <v>1</v>
      </c>
      <c r="G13" s="16"/>
      <c r="H13" s="17"/>
      <c r="I13" s="18"/>
      <c r="J13" s="16"/>
      <c r="K13" s="19"/>
      <c r="L13" s="19"/>
    </row>
    <row r="14" spans="1:12" x14ac:dyDescent="0.2">
      <c r="A14" s="15"/>
      <c r="B14" s="8" t="s">
        <v>14</v>
      </c>
      <c r="C14" s="9">
        <v>1</v>
      </c>
      <c r="D14" s="16"/>
      <c r="E14" s="8" t="s">
        <v>14</v>
      </c>
      <c r="F14" s="9">
        <v>1</v>
      </c>
      <c r="G14" s="16"/>
      <c r="H14" s="17"/>
      <c r="I14" s="18"/>
      <c r="J14" s="16"/>
      <c r="K14" s="14"/>
      <c r="L14" s="14"/>
    </row>
    <row r="15" spans="1:12" x14ac:dyDescent="0.2">
      <c r="A15" s="15" t="s">
        <v>15</v>
      </c>
      <c r="B15" s="8" t="s">
        <v>7</v>
      </c>
      <c r="C15" s="9">
        <v>9</v>
      </c>
      <c r="D15" s="16">
        <f>SUM(C15:C22)</f>
        <v>24</v>
      </c>
      <c r="E15" s="8" t="s">
        <v>7</v>
      </c>
      <c r="F15" s="9">
        <v>9</v>
      </c>
      <c r="G15" s="16">
        <f>SUM(F15:F22)</f>
        <v>24</v>
      </c>
      <c r="H15" s="17"/>
      <c r="I15" s="18"/>
      <c r="J15" s="16">
        <v>5</v>
      </c>
      <c r="K15" s="10">
        <v>36</v>
      </c>
      <c r="L15" s="10">
        <v>25</v>
      </c>
    </row>
    <row r="16" spans="1:12" x14ac:dyDescent="0.2">
      <c r="A16" s="15"/>
      <c r="B16" s="8" t="s">
        <v>8</v>
      </c>
      <c r="C16" s="9">
        <v>2</v>
      </c>
      <c r="D16" s="16"/>
      <c r="E16" s="8" t="s">
        <v>8</v>
      </c>
      <c r="F16" s="9">
        <v>2</v>
      </c>
      <c r="G16" s="16"/>
      <c r="H16" s="17"/>
      <c r="I16" s="18"/>
      <c r="J16" s="16"/>
      <c r="K16" s="19"/>
      <c r="L16" s="19"/>
    </row>
    <row r="17" spans="1:12" x14ac:dyDescent="0.2">
      <c r="A17" s="15"/>
      <c r="B17" s="8" t="s">
        <v>5</v>
      </c>
      <c r="C17" s="9">
        <v>2</v>
      </c>
      <c r="D17" s="16"/>
      <c r="E17" s="8" t="s">
        <v>5</v>
      </c>
      <c r="F17" s="9">
        <v>2</v>
      </c>
      <c r="G17" s="16"/>
      <c r="H17" s="17"/>
      <c r="I17" s="18"/>
      <c r="J17" s="16"/>
      <c r="K17" s="19"/>
      <c r="L17" s="19"/>
    </row>
    <row r="18" spans="1:12" x14ac:dyDescent="0.2">
      <c r="A18" s="15"/>
      <c r="B18" s="8" t="s">
        <v>16</v>
      </c>
      <c r="C18" s="9">
        <v>7</v>
      </c>
      <c r="D18" s="16"/>
      <c r="E18" s="8" t="s">
        <v>16</v>
      </c>
      <c r="F18" s="9">
        <v>7</v>
      </c>
      <c r="G18" s="16"/>
      <c r="H18" s="8" t="s">
        <v>16</v>
      </c>
      <c r="I18" s="9">
        <v>5</v>
      </c>
      <c r="J18" s="16"/>
      <c r="K18" s="19"/>
      <c r="L18" s="19"/>
    </row>
    <row r="19" spans="1:12" x14ac:dyDescent="0.2">
      <c r="A19" s="15"/>
      <c r="B19" s="8" t="s">
        <v>46</v>
      </c>
      <c r="C19" s="9">
        <v>1</v>
      </c>
      <c r="D19" s="16"/>
      <c r="E19" s="8" t="s">
        <v>13</v>
      </c>
      <c r="F19" s="9">
        <v>1</v>
      </c>
      <c r="G19" s="16"/>
      <c r="H19" s="17"/>
      <c r="I19" s="18"/>
      <c r="J19" s="16"/>
      <c r="K19" s="19"/>
      <c r="L19" s="19"/>
    </row>
    <row r="20" spans="1:12" x14ac:dyDescent="0.2">
      <c r="A20" s="15"/>
      <c r="B20" s="8" t="s">
        <v>11</v>
      </c>
      <c r="C20" s="9">
        <v>1</v>
      </c>
      <c r="D20" s="16"/>
      <c r="E20" s="8" t="s">
        <v>11</v>
      </c>
      <c r="F20" s="9">
        <v>1</v>
      </c>
      <c r="G20" s="16"/>
      <c r="H20" s="17"/>
      <c r="I20" s="18"/>
      <c r="J20" s="16"/>
      <c r="K20" s="19"/>
      <c r="L20" s="19"/>
    </row>
    <row r="21" spans="1:12" x14ac:dyDescent="0.2">
      <c r="A21" s="15"/>
      <c r="B21" s="8" t="s">
        <v>45</v>
      </c>
      <c r="C21" s="9">
        <v>1</v>
      </c>
      <c r="D21" s="16"/>
      <c r="E21" s="8" t="s">
        <v>17</v>
      </c>
      <c r="F21" s="9">
        <v>1</v>
      </c>
      <c r="G21" s="16"/>
      <c r="H21" s="17"/>
      <c r="I21" s="18"/>
      <c r="J21" s="16"/>
      <c r="K21" s="19"/>
      <c r="L21" s="19"/>
    </row>
    <row r="22" spans="1:12" x14ac:dyDescent="0.2">
      <c r="A22" s="15"/>
      <c r="B22" s="8" t="s">
        <v>18</v>
      </c>
      <c r="C22" s="9">
        <v>1</v>
      </c>
      <c r="D22" s="16"/>
      <c r="E22" s="8" t="s">
        <v>18</v>
      </c>
      <c r="F22" s="9">
        <v>1</v>
      </c>
      <c r="G22" s="16"/>
      <c r="H22" s="17"/>
      <c r="I22" s="18"/>
      <c r="J22" s="16"/>
      <c r="K22" s="14"/>
      <c r="L22" s="14"/>
    </row>
    <row r="23" spans="1:12" x14ac:dyDescent="0.2">
      <c r="A23" s="20" t="s">
        <v>19</v>
      </c>
      <c r="B23" s="8" t="s">
        <v>20</v>
      </c>
      <c r="C23" s="9">
        <v>2</v>
      </c>
      <c r="D23" s="16">
        <f>SUM(C23:C28)</f>
        <v>7</v>
      </c>
      <c r="E23" s="8" t="s">
        <v>20</v>
      </c>
      <c r="F23" s="9">
        <v>1</v>
      </c>
      <c r="G23" s="16">
        <f>SUM(F23:F29)</f>
        <v>7</v>
      </c>
      <c r="H23" s="17"/>
      <c r="I23" s="18"/>
      <c r="J23" s="16">
        <v>0</v>
      </c>
      <c r="K23" s="10">
        <v>8</v>
      </c>
      <c r="L23" s="10">
        <v>8</v>
      </c>
    </row>
    <row r="24" spans="1:12" x14ac:dyDescent="0.2">
      <c r="A24" s="20"/>
      <c r="B24" s="8" t="s">
        <v>21</v>
      </c>
      <c r="C24" s="9">
        <v>1</v>
      </c>
      <c r="D24" s="16"/>
      <c r="E24" s="8" t="s">
        <v>21</v>
      </c>
      <c r="F24" s="9">
        <v>1</v>
      </c>
      <c r="G24" s="16"/>
      <c r="H24" s="17"/>
      <c r="I24" s="18"/>
      <c r="J24" s="16"/>
      <c r="K24" s="19"/>
      <c r="L24" s="19"/>
    </row>
    <row r="25" spans="1:12" x14ac:dyDescent="0.2">
      <c r="A25" s="20"/>
      <c r="B25" s="8" t="s">
        <v>22</v>
      </c>
      <c r="C25" s="9">
        <v>1</v>
      </c>
      <c r="D25" s="16"/>
      <c r="E25" s="8" t="s">
        <v>22</v>
      </c>
      <c r="F25" s="9">
        <v>1</v>
      </c>
      <c r="G25" s="16"/>
      <c r="H25" s="17"/>
      <c r="I25" s="18"/>
      <c r="J25" s="16"/>
      <c r="K25" s="19"/>
      <c r="L25" s="19"/>
    </row>
    <row r="26" spans="1:12" x14ac:dyDescent="0.2">
      <c r="A26" s="20"/>
      <c r="B26" s="8" t="s">
        <v>23</v>
      </c>
      <c r="C26" s="9">
        <v>1</v>
      </c>
      <c r="D26" s="16"/>
      <c r="E26" s="8" t="s">
        <v>23</v>
      </c>
      <c r="F26" s="9">
        <v>1</v>
      </c>
      <c r="G26" s="16"/>
      <c r="H26" s="17"/>
      <c r="I26" s="18"/>
      <c r="J26" s="16"/>
      <c r="K26" s="19"/>
      <c r="L26" s="19"/>
    </row>
    <row r="27" spans="1:12" x14ac:dyDescent="0.2">
      <c r="A27" s="20"/>
      <c r="B27" s="8" t="s">
        <v>24</v>
      </c>
      <c r="C27" s="9">
        <v>1</v>
      </c>
      <c r="D27" s="16"/>
      <c r="E27" s="8" t="s">
        <v>24</v>
      </c>
      <c r="F27" s="9">
        <v>1</v>
      </c>
      <c r="G27" s="16"/>
      <c r="H27" s="17"/>
      <c r="I27" s="18"/>
      <c r="J27" s="16"/>
      <c r="K27" s="19"/>
      <c r="L27" s="19"/>
    </row>
    <row r="28" spans="1:12" x14ac:dyDescent="0.2">
      <c r="A28" s="20"/>
      <c r="B28" s="8" t="s">
        <v>25</v>
      </c>
      <c r="C28" s="9">
        <v>1</v>
      </c>
      <c r="D28" s="16"/>
      <c r="E28" s="8" t="s">
        <v>25</v>
      </c>
      <c r="F28" s="9">
        <v>1</v>
      </c>
      <c r="G28" s="16"/>
      <c r="H28" s="17"/>
      <c r="I28" s="18"/>
      <c r="J28" s="16"/>
      <c r="K28" s="14"/>
      <c r="L28" s="14"/>
    </row>
    <row r="29" spans="1:12" x14ac:dyDescent="0.2">
      <c r="A29" s="15" t="s">
        <v>26</v>
      </c>
      <c r="B29" s="8" t="s">
        <v>27</v>
      </c>
      <c r="C29" s="9">
        <v>1</v>
      </c>
      <c r="D29" s="16">
        <f>SUM(C29:C34)</f>
        <v>6</v>
      </c>
      <c r="E29" s="8" t="s">
        <v>27</v>
      </c>
      <c r="F29" s="9">
        <v>1</v>
      </c>
      <c r="G29" s="16">
        <f>SUM(F29:F35)</f>
        <v>7</v>
      </c>
      <c r="H29" s="17"/>
      <c r="I29" s="18"/>
      <c r="J29" s="16">
        <v>0</v>
      </c>
      <c r="K29" s="10">
        <v>22</v>
      </c>
      <c r="L29" s="10">
        <v>24</v>
      </c>
    </row>
    <row r="30" spans="1:12" x14ac:dyDescent="0.2">
      <c r="A30" s="15"/>
      <c r="B30" s="8" t="s">
        <v>8</v>
      </c>
      <c r="C30" s="9">
        <v>1</v>
      </c>
      <c r="D30" s="16"/>
      <c r="E30" s="8" t="s">
        <v>8</v>
      </c>
      <c r="F30" s="9">
        <v>1</v>
      </c>
      <c r="G30" s="16"/>
      <c r="H30" s="17"/>
      <c r="I30" s="18"/>
      <c r="J30" s="16"/>
      <c r="K30" s="19"/>
      <c r="L30" s="19"/>
    </row>
    <row r="31" spans="1:12" x14ac:dyDescent="0.2">
      <c r="A31" s="15"/>
      <c r="B31" s="8" t="s">
        <v>22</v>
      </c>
      <c r="C31" s="9">
        <v>1</v>
      </c>
      <c r="D31" s="16"/>
      <c r="E31" s="8" t="s">
        <v>30</v>
      </c>
      <c r="F31" s="9">
        <v>1</v>
      </c>
      <c r="G31" s="16"/>
      <c r="H31" s="17"/>
      <c r="I31" s="18"/>
      <c r="J31" s="16"/>
      <c r="K31" s="19"/>
      <c r="L31" s="19"/>
    </row>
    <row r="32" spans="1:12" x14ac:dyDescent="0.2">
      <c r="A32" s="15"/>
      <c r="B32" s="8" t="s">
        <v>28</v>
      </c>
      <c r="C32" s="9">
        <v>1</v>
      </c>
      <c r="D32" s="16"/>
      <c r="E32" s="8" t="s">
        <v>31</v>
      </c>
      <c r="F32" s="9">
        <v>1</v>
      </c>
      <c r="G32" s="16"/>
      <c r="H32" s="17"/>
      <c r="I32" s="18"/>
      <c r="J32" s="16"/>
      <c r="K32" s="19"/>
      <c r="L32" s="19"/>
    </row>
    <row r="33" spans="1:12" x14ac:dyDescent="0.2">
      <c r="A33" s="15"/>
      <c r="B33" s="8" t="s">
        <v>46</v>
      </c>
      <c r="C33" s="9">
        <v>1</v>
      </c>
      <c r="D33" s="16"/>
      <c r="E33" s="8" t="s">
        <v>22</v>
      </c>
      <c r="F33" s="9">
        <v>1</v>
      </c>
      <c r="G33" s="16"/>
      <c r="H33" s="17"/>
      <c r="I33" s="18"/>
      <c r="J33" s="16"/>
      <c r="K33" s="19"/>
      <c r="L33" s="19"/>
    </row>
    <row r="34" spans="1:12" x14ac:dyDescent="0.2">
      <c r="A34" s="15"/>
      <c r="B34" s="8" t="s">
        <v>29</v>
      </c>
      <c r="C34" s="9">
        <v>1</v>
      </c>
      <c r="D34" s="16"/>
      <c r="E34" s="8" t="s">
        <v>13</v>
      </c>
      <c r="F34" s="9">
        <v>1</v>
      </c>
      <c r="G34" s="16"/>
      <c r="H34" s="17"/>
      <c r="I34" s="18"/>
      <c r="J34" s="16"/>
      <c r="K34" s="19"/>
      <c r="L34" s="19"/>
    </row>
    <row r="35" spans="1:12" x14ac:dyDescent="0.2">
      <c r="A35" s="15"/>
      <c r="B35" s="17"/>
      <c r="C35" s="18"/>
      <c r="D35" s="16"/>
      <c r="E35" s="8" t="s">
        <v>29</v>
      </c>
      <c r="F35" s="9">
        <v>1</v>
      </c>
      <c r="G35" s="16"/>
      <c r="H35" s="17"/>
      <c r="I35" s="18"/>
      <c r="J35" s="16"/>
      <c r="K35" s="14"/>
      <c r="L35" s="14"/>
    </row>
    <row r="36" spans="1:12" x14ac:dyDescent="0.2">
      <c r="A36" s="15" t="s">
        <v>32</v>
      </c>
      <c r="B36" s="8" t="s">
        <v>22</v>
      </c>
      <c r="C36" s="9">
        <v>1</v>
      </c>
      <c r="D36" s="16">
        <f>SUM(C36:C40)</f>
        <v>5</v>
      </c>
      <c r="E36" s="8" t="s">
        <v>22</v>
      </c>
      <c r="F36" s="9">
        <v>1</v>
      </c>
      <c r="G36" s="16">
        <f>SUM(F36:F42)</f>
        <v>7</v>
      </c>
      <c r="H36" s="17"/>
      <c r="I36" s="18"/>
      <c r="J36" s="16">
        <v>0</v>
      </c>
      <c r="K36" s="10">
        <v>24</v>
      </c>
      <c r="L36" s="10">
        <v>24</v>
      </c>
    </row>
    <row r="37" spans="1:12" x14ac:dyDescent="0.2">
      <c r="A37" s="15"/>
      <c r="B37" s="8" t="s">
        <v>27</v>
      </c>
      <c r="C37" s="9">
        <v>1</v>
      </c>
      <c r="D37" s="16"/>
      <c r="E37" s="8" t="s">
        <v>27</v>
      </c>
      <c r="F37" s="9">
        <v>1</v>
      </c>
      <c r="G37" s="16"/>
      <c r="H37" s="17"/>
      <c r="I37" s="18"/>
      <c r="J37" s="16"/>
      <c r="K37" s="19"/>
      <c r="L37" s="19"/>
    </row>
    <row r="38" spans="1:12" x14ac:dyDescent="0.2">
      <c r="A38" s="15"/>
      <c r="B38" s="8" t="s">
        <v>27</v>
      </c>
      <c r="C38" s="9">
        <v>1</v>
      </c>
      <c r="D38" s="16"/>
      <c r="E38" s="8" t="s">
        <v>8</v>
      </c>
      <c r="F38" s="9">
        <v>1</v>
      </c>
      <c r="G38" s="16"/>
      <c r="H38" s="17"/>
      <c r="I38" s="18"/>
      <c r="J38" s="16"/>
      <c r="K38" s="19"/>
      <c r="L38" s="19"/>
    </row>
    <row r="39" spans="1:12" x14ac:dyDescent="0.2">
      <c r="A39" s="15"/>
      <c r="B39" s="8" t="s">
        <v>33</v>
      </c>
      <c r="C39" s="9">
        <v>1</v>
      </c>
      <c r="D39" s="16"/>
      <c r="E39" s="8" t="s">
        <v>34</v>
      </c>
      <c r="F39" s="9">
        <v>1</v>
      </c>
      <c r="G39" s="16"/>
      <c r="H39" s="17"/>
      <c r="I39" s="18"/>
      <c r="J39" s="16"/>
      <c r="K39" s="19"/>
      <c r="L39" s="19"/>
    </row>
    <row r="40" spans="1:12" x14ac:dyDescent="0.2">
      <c r="A40" s="15"/>
      <c r="B40" s="8" t="s">
        <v>46</v>
      </c>
      <c r="C40" s="9">
        <v>1</v>
      </c>
      <c r="D40" s="16"/>
      <c r="E40" s="8" t="s">
        <v>27</v>
      </c>
      <c r="F40" s="9">
        <v>1</v>
      </c>
      <c r="G40" s="16"/>
      <c r="H40" s="17"/>
      <c r="I40" s="18"/>
      <c r="J40" s="16"/>
      <c r="K40" s="19"/>
      <c r="L40" s="19"/>
    </row>
    <row r="41" spans="1:12" x14ac:dyDescent="0.2">
      <c r="A41" s="15"/>
      <c r="B41" s="17"/>
      <c r="C41" s="18"/>
      <c r="D41" s="16"/>
      <c r="E41" s="8" t="s">
        <v>13</v>
      </c>
      <c r="F41" s="9">
        <v>1</v>
      </c>
      <c r="G41" s="16"/>
      <c r="H41" s="17"/>
      <c r="I41" s="18"/>
      <c r="J41" s="16"/>
      <c r="K41" s="19"/>
      <c r="L41" s="19"/>
    </row>
    <row r="42" spans="1:12" x14ac:dyDescent="0.2">
      <c r="A42" s="15"/>
      <c r="B42" s="17"/>
      <c r="C42" s="18"/>
      <c r="D42" s="16"/>
      <c r="E42" s="8" t="s">
        <v>33</v>
      </c>
      <c r="F42" s="9">
        <v>1</v>
      </c>
      <c r="G42" s="16"/>
      <c r="H42" s="17"/>
      <c r="I42" s="18"/>
      <c r="J42" s="16"/>
      <c r="K42" s="14"/>
      <c r="L42" s="14"/>
    </row>
    <row r="43" spans="1:12" x14ac:dyDescent="0.2">
      <c r="A43" s="15" t="s">
        <v>35</v>
      </c>
      <c r="B43" s="8" t="s">
        <v>36</v>
      </c>
      <c r="C43" s="9">
        <v>1</v>
      </c>
      <c r="D43" s="16">
        <f>SUM(C43:C50)</f>
        <v>8</v>
      </c>
      <c r="E43" s="8" t="s">
        <v>36</v>
      </c>
      <c r="F43" s="9">
        <v>1</v>
      </c>
      <c r="G43" s="16">
        <f>SUM(F43:F50)</f>
        <v>8</v>
      </c>
      <c r="H43" s="17"/>
      <c r="I43" s="18"/>
      <c r="J43" s="16">
        <v>0</v>
      </c>
      <c r="K43" s="21">
        <v>22</v>
      </c>
      <c r="L43" s="21">
        <v>23</v>
      </c>
    </row>
    <row r="44" spans="1:12" x14ac:dyDescent="0.2">
      <c r="A44" s="15"/>
      <c r="B44" s="8" t="s">
        <v>8</v>
      </c>
      <c r="C44" s="9">
        <v>1</v>
      </c>
      <c r="D44" s="16"/>
      <c r="E44" s="8" t="s">
        <v>8</v>
      </c>
      <c r="F44" s="9">
        <v>1</v>
      </c>
      <c r="G44" s="16"/>
      <c r="H44" s="17"/>
      <c r="I44" s="18"/>
      <c r="J44" s="16"/>
      <c r="K44" s="21"/>
      <c r="L44" s="21"/>
    </row>
    <row r="45" spans="1:12" x14ac:dyDescent="0.2">
      <c r="A45" s="15"/>
      <c r="B45" s="8" t="s">
        <v>37</v>
      </c>
      <c r="C45" s="9">
        <v>1</v>
      </c>
      <c r="D45" s="16"/>
      <c r="E45" s="8" t="s">
        <v>37</v>
      </c>
      <c r="F45" s="9">
        <v>1</v>
      </c>
      <c r="G45" s="16"/>
      <c r="H45" s="17"/>
      <c r="I45" s="18"/>
      <c r="J45" s="16"/>
      <c r="K45" s="21"/>
      <c r="L45" s="21"/>
    </row>
    <row r="46" spans="1:12" x14ac:dyDescent="0.2">
      <c r="A46" s="15"/>
      <c r="B46" s="8" t="s">
        <v>33</v>
      </c>
      <c r="C46" s="9">
        <v>1</v>
      </c>
      <c r="D46" s="16"/>
      <c r="E46" s="8" t="s">
        <v>33</v>
      </c>
      <c r="F46" s="9">
        <v>1</v>
      </c>
      <c r="G46" s="16"/>
      <c r="H46" s="17"/>
      <c r="I46" s="18"/>
      <c r="J46" s="16"/>
      <c r="K46" s="21"/>
      <c r="L46" s="21"/>
    </row>
    <row r="47" spans="1:12" x14ac:dyDescent="0.2">
      <c r="A47" s="15"/>
      <c r="B47" s="8" t="s">
        <v>22</v>
      </c>
      <c r="C47" s="9">
        <v>1</v>
      </c>
      <c r="D47" s="16"/>
      <c r="E47" s="8" t="s">
        <v>22</v>
      </c>
      <c r="F47" s="9">
        <v>1</v>
      </c>
      <c r="G47" s="16"/>
      <c r="H47" s="17"/>
      <c r="I47" s="18"/>
      <c r="J47" s="16"/>
      <c r="K47" s="21"/>
      <c r="L47" s="21"/>
    </row>
    <row r="48" spans="1:12" x14ac:dyDescent="0.2">
      <c r="A48" s="15"/>
      <c r="B48" s="8" t="s">
        <v>46</v>
      </c>
      <c r="C48" s="9">
        <v>1</v>
      </c>
      <c r="D48" s="16"/>
      <c r="E48" s="8" t="s">
        <v>13</v>
      </c>
      <c r="F48" s="9">
        <v>1</v>
      </c>
      <c r="G48" s="16"/>
      <c r="H48" s="17"/>
      <c r="I48" s="18"/>
      <c r="J48" s="16"/>
      <c r="K48" s="21"/>
      <c r="L48" s="21"/>
    </row>
    <row r="49" spans="1:12" x14ac:dyDescent="0.2">
      <c r="A49" s="15"/>
      <c r="B49" s="8" t="s">
        <v>29</v>
      </c>
      <c r="C49" s="9">
        <v>1</v>
      </c>
      <c r="D49" s="16"/>
      <c r="E49" s="8" t="s">
        <v>29</v>
      </c>
      <c r="F49" s="9">
        <v>1</v>
      </c>
      <c r="G49" s="16"/>
      <c r="H49" s="17"/>
      <c r="I49" s="18"/>
      <c r="J49" s="16"/>
      <c r="K49" s="21"/>
      <c r="L49" s="21"/>
    </row>
    <row r="50" spans="1:12" x14ac:dyDescent="0.2">
      <c r="A50" s="15"/>
      <c r="B50" s="8" t="s">
        <v>31</v>
      </c>
      <c r="C50" s="9">
        <v>1</v>
      </c>
      <c r="D50" s="16"/>
      <c r="E50" s="8" t="s">
        <v>31</v>
      </c>
      <c r="F50" s="9">
        <v>1</v>
      </c>
      <c r="G50" s="16"/>
      <c r="H50" s="17"/>
      <c r="I50" s="18"/>
      <c r="J50" s="16"/>
      <c r="K50" s="21"/>
      <c r="L50" s="21"/>
    </row>
    <row r="51" spans="1:12" x14ac:dyDescent="0.2">
      <c r="A51" s="15" t="s">
        <v>38</v>
      </c>
      <c r="B51" s="8" t="s">
        <v>20</v>
      </c>
      <c r="C51" s="9">
        <v>1</v>
      </c>
      <c r="D51" s="16">
        <f>SUM(C51:C55)</f>
        <v>5</v>
      </c>
      <c r="E51" s="8" t="s">
        <v>20</v>
      </c>
      <c r="F51" s="9">
        <v>1</v>
      </c>
      <c r="G51" s="16">
        <f>SUM(F51:F56)</f>
        <v>5</v>
      </c>
      <c r="H51" s="17"/>
      <c r="I51" s="18"/>
      <c r="J51" s="16">
        <v>0</v>
      </c>
      <c r="K51" s="10">
        <v>24</v>
      </c>
      <c r="L51" s="10">
        <v>0</v>
      </c>
    </row>
    <row r="52" spans="1:12" x14ac:dyDescent="0.2">
      <c r="A52" s="15"/>
      <c r="B52" s="8" t="s">
        <v>21</v>
      </c>
      <c r="C52" s="9">
        <v>1</v>
      </c>
      <c r="D52" s="16"/>
      <c r="E52" s="8" t="s">
        <v>21</v>
      </c>
      <c r="F52" s="9">
        <v>1</v>
      </c>
      <c r="G52" s="16"/>
      <c r="H52" s="17"/>
      <c r="I52" s="18"/>
      <c r="J52" s="16"/>
      <c r="K52" s="19"/>
      <c r="L52" s="19"/>
    </row>
    <row r="53" spans="1:12" x14ac:dyDescent="0.2">
      <c r="A53" s="15"/>
      <c r="B53" s="8" t="s">
        <v>8</v>
      </c>
      <c r="C53" s="9">
        <v>1</v>
      </c>
      <c r="D53" s="16"/>
      <c r="E53" s="8" t="s">
        <v>8</v>
      </c>
      <c r="F53" s="9">
        <v>1</v>
      </c>
      <c r="G53" s="16"/>
      <c r="H53" s="17"/>
      <c r="I53" s="18"/>
      <c r="J53" s="16"/>
      <c r="K53" s="19"/>
      <c r="L53" s="19"/>
    </row>
    <row r="54" spans="1:12" x14ac:dyDescent="0.2">
      <c r="A54" s="15"/>
      <c r="B54" s="8" t="s">
        <v>39</v>
      </c>
      <c r="C54" s="9">
        <v>1</v>
      </c>
      <c r="D54" s="16"/>
      <c r="E54" s="8" t="s">
        <v>39</v>
      </c>
      <c r="F54" s="9">
        <v>1</v>
      </c>
      <c r="G54" s="16"/>
      <c r="H54" s="17"/>
      <c r="I54" s="18"/>
      <c r="J54" s="16"/>
      <c r="K54" s="19"/>
      <c r="L54" s="19"/>
    </row>
    <row r="55" spans="1:12" x14ac:dyDescent="0.2">
      <c r="A55" s="15"/>
      <c r="B55" s="8" t="s">
        <v>40</v>
      </c>
      <c r="C55" s="9">
        <v>1</v>
      </c>
      <c r="D55" s="16"/>
      <c r="E55" s="8" t="s">
        <v>40</v>
      </c>
      <c r="F55" s="9">
        <v>1</v>
      </c>
      <c r="G55" s="16"/>
      <c r="H55" s="17"/>
      <c r="I55" s="18"/>
      <c r="J55" s="16"/>
      <c r="K55" s="14"/>
      <c r="L55" s="14"/>
    </row>
    <row r="56" spans="1:12" ht="27.75" customHeight="1" x14ac:dyDescent="0.2">
      <c r="A56" s="22" t="s">
        <v>4</v>
      </c>
      <c r="B56" s="23">
        <f>D5+D15+D23+D29+D36+D43+D51</f>
        <v>78</v>
      </c>
      <c r="C56" s="24"/>
      <c r="D56" s="25"/>
      <c r="E56" s="23">
        <f>G51+G43+G36+G29+G23+G15+G5</f>
        <v>81</v>
      </c>
      <c r="F56" s="24"/>
      <c r="G56" s="25"/>
      <c r="H56" s="23">
        <f>J51+J43+J36+J29+J23+J15+J5+J3</f>
        <v>5</v>
      </c>
      <c r="I56" s="24"/>
      <c r="J56" s="25"/>
      <c r="K56" s="22">
        <f>SUM(K3:K51)</f>
        <v>175</v>
      </c>
      <c r="L56" s="22">
        <f>SUM(L3:L51)</f>
        <v>109</v>
      </c>
    </row>
    <row r="58" spans="1:12" x14ac:dyDescent="0.2">
      <c r="A58" s="6" t="s">
        <v>48</v>
      </c>
      <c r="B58" s="26">
        <v>45926</v>
      </c>
      <c r="C58" s="6"/>
    </row>
  </sheetData>
  <mergeCells count="52">
    <mergeCell ref="J3:J4"/>
    <mergeCell ref="L15:L22"/>
    <mergeCell ref="L23:L28"/>
    <mergeCell ref="L29:L35"/>
    <mergeCell ref="G5:G14"/>
    <mergeCell ref="G15:G22"/>
    <mergeCell ref="G23:G28"/>
    <mergeCell ref="G29:G35"/>
    <mergeCell ref="A1:L1"/>
    <mergeCell ref="L43:L50"/>
    <mergeCell ref="L51:L55"/>
    <mergeCell ref="A3:A4"/>
    <mergeCell ref="D3:D4"/>
    <mergeCell ref="G3:G4"/>
    <mergeCell ref="K3:K4"/>
    <mergeCell ref="L3:L4"/>
    <mergeCell ref="L5:L14"/>
    <mergeCell ref="J51:J55"/>
    <mergeCell ref="A51:A55"/>
    <mergeCell ref="L36:L42"/>
    <mergeCell ref="B56:D56"/>
    <mergeCell ref="E56:G56"/>
    <mergeCell ref="H56:J56"/>
    <mergeCell ref="J5:J14"/>
    <mergeCell ref="J15:J22"/>
    <mergeCell ref="J23:J28"/>
    <mergeCell ref="J29:J35"/>
    <mergeCell ref="J36:J42"/>
    <mergeCell ref="J43:J50"/>
    <mergeCell ref="D51:D55"/>
    <mergeCell ref="G36:G42"/>
    <mergeCell ref="G43:G50"/>
    <mergeCell ref="G51:G55"/>
    <mergeCell ref="A29:A35"/>
    <mergeCell ref="D29:D35"/>
    <mergeCell ref="A36:A42"/>
    <mergeCell ref="D36:D42"/>
    <mergeCell ref="A43:A50"/>
    <mergeCell ref="D43:D50"/>
    <mergeCell ref="A5:A14"/>
    <mergeCell ref="D5:D14"/>
    <mergeCell ref="A15:A22"/>
    <mergeCell ref="D15:D22"/>
    <mergeCell ref="A23:A28"/>
    <mergeCell ref="D23:D28"/>
    <mergeCell ref="K51:K55"/>
    <mergeCell ref="K5:K14"/>
    <mergeCell ref="K15:K22"/>
    <mergeCell ref="K23:K28"/>
    <mergeCell ref="K29:K35"/>
    <mergeCell ref="K36:K42"/>
    <mergeCell ref="K43:K50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sqref="A1:E1"/>
    </sheetView>
  </sheetViews>
  <sheetFormatPr baseColWidth="10" defaultRowHeight="14.25" x14ac:dyDescent="0.2"/>
  <cols>
    <col min="1" max="1" width="90.85546875" style="6" customWidth="1"/>
    <col min="2" max="5" width="14.42578125" style="6" customWidth="1"/>
    <col min="6" max="16384" width="11.42578125" style="6"/>
  </cols>
  <sheetData>
    <row r="1" spans="1:13" ht="62.25" customHeight="1" x14ac:dyDescent="0.2">
      <c r="A1" s="43" t="s">
        <v>97</v>
      </c>
      <c r="B1" s="43"/>
      <c r="C1" s="43"/>
      <c r="D1" s="43"/>
      <c r="E1" s="43"/>
      <c r="F1" s="28"/>
      <c r="G1" s="28"/>
      <c r="H1" s="28"/>
      <c r="I1" s="28"/>
      <c r="J1" s="28"/>
      <c r="K1" s="28"/>
      <c r="L1" s="28"/>
      <c r="M1" s="28"/>
    </row>
    <row r="2" spans="1:13" ht="18.75" customHeight="1" x14ac:dyDescent="0.2"/>
    <row r="3" spans="1:13" ht="41.25" customHeight="1" x14ac:dyDescent="0.2">
      <c r="A3" s="29" t="s">
        <v>50</v>
      </c>
      <c r="B3" s="29" t="s">
        <v>51</v>
      </c>
      <c r="C3" s="29" t="s">
        <v>52</v>
      </c>
      <c r="D3" s="29" t="s">
        <v>53</v>
      </c>
      <c r="E3" s="29" t="s">
        <v>54</v>
      </c>
    </row>
    <row r="4" spans="1:13" ht="48.75" customHeight="1" x14ac:dyDescent="0.2">
      <c r="A4" s="30" t="s">
        <v>75</v>
      </c>
      <c r="B4" s="9">
        <v>250</v>
      </c>
      <c r="C4" s="9"/>
      <c r="D4" s="9"/>
      <c r="E4" s="9"/>
    </row>
    <row r="5" spans="1:13" ht="48.75" customHeight="1" x14ac:dyDescent="0.2">
      <c r="A5" s="30" t="s">
        <v>75</v>
      </c>
      <c r="B5" s="9"/>
      <c r="C5" s="9">
        <v>250</v>
      </c>
      <c r="D5" s="9"/>
      <c r="E5" s="9"/>
    </row>
    <row r="6" spans="1:13" ht="48.75" customHeight="1" x14ac:dyDescent="0.2">
      <c r="A6" s="30" t="s">
        <v>75</v>
      </c>
      <c r="B6" s="9"/>
      <c r="C6" s="9"/>
      <c r="D6" s="9">
        <v>250</v>
      </c>
      <c r="E6" s="9"/>
    </row>
    <row r="7" spans="1:13" ht="48.75" customHeight="1" x14ac:dyDescent="0.2">
      <c r="A7" s="30" t="s">
        <v>76</v>
      </c>
      <c r="B7" s="9"/>
      <c r="C7" s="9"/>
      <c r="D7" s="9"/>
      <c r="E7" s="9">
        <v>150</v>
      </c>
    </row>
    <row r="8" spans="1:13" ht="15" x14ac:dyDescent="0.2">
      <c r="A8" s="31" t="s">
        <v>4</v>
      </c>
      <c r="B8" s="31">
        <f>SUM(B4:B7)</f>
        <v>250</v>
      </c>
      <c r="C8" s="31">
        <f>SUM(C4:C7)</f>
        <v>250</v>
      </c>
      <c r="D8" s="31">
        <f>SUM(D4:D7)</f>
        <v>250</v>
      </c>
      <c r="E8" s="31">
        <f>SUM(E4:E7)</f>
        <v>150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C14" sqref="C14"/>
    </sheetView>
  </sheetViews>
  <sheetFormatPr baseColWidth="10" defaultRowHeight="14.25" x14ac:dyDescent="0.2"/>
  <cols>
    <col min="1" max="1" width="26.42578125" style="6" customWidth="1"/>
    <col min="2" max="5" width="24.140625" style="6" customWidth="1"/>
    <col min="6" max="16384" width="11.42578125" style="6"/>
  </cols>
  <sheetData>
    <row r="1" spans="1:5" ht="48" customHeight="1" x14ac:dyDescent="0.2">
      <c r="A1" s="43" t="s">
        <v>98</v>
      </c>
      <c r="B1" s="43"/>
      <c r="C1" s="43"/>
      <c r="D1" s="43"/>
      <c r="E1" s="43"/>
    </row>
    <row r="2" spans="1:5" ht="21" customHeight="1" x14ac:dyDescent="0.2">
      <c r="A2" s="50"/>
      <c r="B2" s="50"/>
      <c r="C2" s="50"/>
      <c r="D2" s="50"/>
      <c r="E2" s="50"/>
    </row>
    <row r="3" spans="1:5" s="32" customFormat="1" ht="25.5" customHeight="1" x14ac:dyDescent="0.25">
      <c r="A3" s="29" t="s">
        <v>50</v>
      </c>
      <c r="B3" s="29" t="s">
        <v>51</v>
      </c>
      <c r="C3" s="29" t="s">
        <v>52</v>
      </c>
      <c r="D3" s="29" t="s">
        <v>53</v>
      </c>
      <c r="E3" s="29" t="s">
        <v>54</v>
      </c>
    </row>
    <row r="4" spans="1:5" ht="21.75" customHeight="1" x14ac:dyDescent="0.2">
      <c r="A4" s="33" t="s">
        <v>70</v>
      </c>
      <c r="B4" s="34">
        <v>1</v>
      </c>
      <c r="C4" s="34"/>
      <c r="D4" s="34">
        <v>1</v>
      </c>
      <c r="E4" s="34"/>
    </row>
    <row r="5" spans="1:5" ht="21.75" customHeight="1" x14ac:dyDescent="0.2">
      <c r="A5" s="33" t="s">
        <v>71</v>
      </c>
      <c r="B5" s="34">
        <v>1</v>
      </c>
      <c r="C5" s="34"/>
      <c r="D5" s="34">
        <v>1</v>
      </c>
      <c r="E5" s="34"/>
    </row>
    <row r="6" spans="1:5" ht="21.75" customHeight="1" x14ac:dyDescent="0.2">
      <c r="A6" s="33" t="s">
        <v>72</v>
      </c>
      <c r="B6" s="34">
        <v>1</v>
      </c>
      <c r="C6" s="34"/>
      <c r="D6" s="34">
        <v>1</v>
      </c>
      <c r="E6" s="34"/>
    </row>
    <row r="7" spans="1:5" ht="21.75" customHeight="1" x14ac:dyDescent="0.2">
      <c r="A7" s="33" t="s">
        <v>73</v>
      </c>
      <c r="B7" s="34"/>
      <c r="C7" s="34">
        <v>4</v>
      </c>
      <c r="D7" s="34"/>
      <c r="E7" s="34"/>
    </row>
    <row r="8" spans="1:5" ht="21.75" customHeight="1" x14ac:dyDescent="0.2">
      <c r="A8" s="33" t="s">
        <v>74</v>
      </c>
      <c r="B8" s="34"/>
      <c r="C8" s="34"/>
      <c r="D8" s="34"/>
      <c r="E8" s="34">
        <v>1</v>
      </c>
    </row>
    <row r="9" spans="1:5" s="35" customFormat="1" ht="24.75" customHeight="1" x14ac:dyDescent="0.25">
      <c r="A9" s="31" t="s">
        <v>4</v>
      </c>
      <c r="B9" s="31">
        <f>SUM(B4:B8)</f>
        <v>3</v>
      </c>
      <c r="C9" s="31">
        <f t="shared" ref="C9:E9" si="0">SUM(C4:C8)</f>
        <v>4</v>
      </c>
      <c r="D9" s="31">
        <f t="shared" si="0"/>
        <v>3</v>
      </c>
      <c r="E9" s="31">
        <f t="shared" si="0"/>
        <v>1</v>
      </c>
    </row>
    <row r="10" spans="1:5" x14ac:dyDescent="0.2">
      <c r="A10" s="36"/>
    </row>
    <row r="11" spans="1:5" x14ac:dyDescent="0.2">
      <c r="A11" s="36"/>
    </row>
    <row r="12" spans="1:5" x14ac:dyDescent="0.2">
      <c r="A12" s="36"/>
    </row>
    <row r="13" spans="1:5" x14ac:dyDescent="0.2">
      <c r="A13" s="36"/>
    </row>
    <row r="14" spans="1:5" x14ac:dyDescent="0.2">
      <c r="A14" s="36"/>
    </row>
    <row r="15" spans="1:5" x14ac:dyDescent="0.2">
      <c r="A15" s="36"/>
    </row>
    <row r="16" spans="1:5" x14ac:dyDescent="0.2">
      <c r="A16" s="36"/>
    </row>
    <row r="17" spans="1:1" x14ac:dyDescent="0.2">
      <c r="A17" s="36"/>
    </row>
    <row r="18" spans="1:1" x14ac:dyDescent="0.2">
      <c r="A18" s="36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sqref="A1:XFD1048576"/>
    </sheetView>
  </sheetViews>
  <sheetFormatPr baseColWidth="10" defaultRowHeight="14.25" x14ac:dyDescent="0.2"/>
  <cols>
    <col min="1" max="16384" width="11.42578125" style="6"/>
  </cols>
  <sheetData>
    <row r="2" spans="1:1" x14ac:dyDescent="0.2">
      <c r="A2" s="37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J13" sqref="J13"/>
    </sheetView>
  </sheetViews>
  <sheetFormatPr baseColWidth="10" defaultRowHeight="14.25" x14ac:dyDescent="0.2"/>
  <cols>
    <col min="1" max="1" width="33.7109375" style="6" customWidth="1"/>
    <col min="2" max="5" width="16.42578125" style="6" customWidth="1"/>
    <col min="6" max="16384" width="11.42578125" style="6"/>
  </cols>
  <sheetData>
    <row r="1" spans="1:5" ht="39" customHeight="1" x14ac:dyDescent="0.2">
      <c r="A1" s="43" t="s">
        <v>99</v>
      </c>
      <c r="B1" s="43"/>
      <c r="C1" s="43"/>
      <c r="D1" s="43"/>
      <c r="E1" s="43"/>
    </row>
    <row r="3" spans="1:5" ht="26.25" customHeight="1" x14ac:dyDescent="0.2">
      <c r="A3" s="38" t="s">
        <v>50</v>
      </c>
      <c r="B3" s="39" t="s">
        <v>51</v>
      </c>
      <c r="C3" s="39" t="s">
        <v>52</v>
      </c>
      <c r="D3" s="39" t="s">
        <v>53</v>
      </c>
      <c r="E3" s="39" t="s">
        <v>54</v>
      </c>
    </row>
    <row r="4" spans="1:5" ht="18.75" customHeight="1" x14ac:dyDescent="0.2">
      <c r="A4" s="40" t="s">
        <v>55</v>
      </c>
      <c r="B4" s="34">
        <v>1</v>
      </c>
      <c r="C4" s="34"/>
      <c r="D4" s="34"/>
      <c r="E4" s="34"/>
    </row>
    <row r="5" spans="1:5" ht="18.75" customHeight="1" x14ac:dyDescent="0.2">
      <c r="A5" s="40" t="s">
        <v>56</v>
      </c>
      <c r="B5" s="34">
        <v>1</v>
      </c>
      <c r="C5" s="34"/>
      <c r="D5" s="34">
        <v>1</v>
      </c>
      <c r="E5" s="34"/>
    </row>
    <row r="6" spans="1:5" ht="18.75" customHeight="1" x14ac:dyDescent="0.2">
      <c r="A6" s="40" t="s">
        <v>57</v>
      </c>
      <c r="B6" s="34">
        <v>2</v>
      </c>
      <c r="C6" s="34"/>
      <c r="D6" s="34">
        <v>2</v>
      </c>
      <c r="E6" s="34"/>
    </row>
    <row r="7" spans="1:5" ht="18.75" customHeight="1" x14ac:dyDescent="0.2">
      <c r="A7" s="40" t="s">
        <v>58</v>
      </c>
      <c r="B7" s="34">
        <v>2</v>
      </c>
      <c r="C7" s="34"/>
      <c r="D7" s="34">
        <v>2</v>
      </c>
      <c r="E7" s="34">
        <v>1</v>
      </c>
    </row>
    <row r="8" spans="1:5" ht="18.75" customHeight="1" x14ac:dyDescent="0.2">
      <c r="A8" s="40" t="s">
        <v>59</v>
      </c>
      <c r="B8" s="34">
        <v>3</v>
      </c>
      <c r="C8" s="34"/>
      <c r="D8" s="34">
        <v>1</v>
      </c>
      <c r="E8" s="34"/>
    </row>
    <row r="9" spans="1:5" ht="18.75" customHeight="1" x14ac:dyDescent="0.2">
      <c r="A9" s="40" t="s">
        <v>60</v>
      </c>
      <c r="B9" s="34">
        <v>2</v>
      </c>
      <c r="C9" s="34">
        <v>1</v>
      </c>
      <c r="D9" s="34">
        <v>3</v>
      </c>
      <c r="E9" s="34"/>
    </row>
    <row r="10" spans="1:5" ht="18.75" customHeight="1" x14ac:dyDescent="0.2">
      <c r="A10" s="40" t="s">
        <v>61</v>
      </c>
      <c r="B10" s="34">
        <v>3</v>
      </c>
      <c r="C10" s="34"/>
      <c r="D10" s="34">
        <v>2</v>
      </c>
      <c r="E10" s="34"/>
    </row>
    <row r="11" spans="1:5" ht="18.75" customHeight="1" x14ac:dyDescent="0.2">
      <c r="A11" s="40" t="s">
        <v>62</v>
      </c>
      <c r="B11" s="34">
        <v>3</v>
      </c>
      <c r="C11" s="34">
        <v>1</v>
      </c>
      <c r="D11" s="34">
        <v>2</v>
      </c>
      <c r="E11" s="34"/>
    </row>
    <row r="12" spans="1:5" ht="18.75" customHeight="1" x14ac:dyDescent="0.2">
      <c r="A12" s="40" t="s">
        <v>63</v>
      </c>
      <c r="B12" s="34">
        <v>3</v>
      </c>
      <c r="C12" s="34">
        <v>2</v>
      </c>
      <c r="D12" s="34">
        <v>2</v>
      </c>
      <c r="E12" s="34"/>
    </row>
    <row r="13" spans="1:5" ht="18.75" customHeight="1" x14ac:dyDescent="0.2">
      <c r="A13" s="40" t="s">
        <v>64</v>
      </c>
      <c r="B13" s="34">
        <v>1</v>
      </c>
      <c r="C13" s="34"/>
      <c r="D13" s="34">
        <v>1</v>
      </c>
      <c r="E13" s="34"/>
    </row>
    <row r="14" spans="1:5" ht="18.75" customHeight="1" x14ac:dyDescent="0.2">
      <c r="A14" s="40" t="s">
        <v>65</v>
      </c>
      <c r="B14" s="34"/>
      <c r="C14" s="34"/>
      <c r="D14" s="34">
        <v>4</v>
      </c>
      <c r="E14" s="34"/>
    </row>
    <row r="15" spans="1:5" ht="18.75" customHeight="1" x14ac:dyDescent="0.2">
      <c r="A15" s="40" t="s">
        <v>66</v>
      </c>
      <c r="B15" s="34"/>
      <c r="C15" s="34"/>
      <c r="D15" s="34">
        <v>1</v>
      </c>
      <c r="E15" s="34"/>
    </row>
    <row r="16" spans="1:5" ht="18.75" customHeight="1" x14ac:dyDescent="0.2">
      <c r="A16" s="40" t="s">
        <v>67</v>
      </c>
      <c r="B16" s="34">
        <v>1</v>
      </c>
      <c r="C16" s="34"/>
      <c r="D16" s="34">
        <v>1</v>
      </c>
      <c r="E16" s="34"/>
    </row>
    <row r="17" spans="1:5" ht="18.75" customHeight="1" x14ac:dyDescent="0.2">
      <c r="A17" s="40" t="s">
        <v>68</v>
      </c>
      <c r="B17" s="34">
        <v>1</v>
      </c>
      <c r="C17" s="34"/>
      <c r="D17" s="34">
        <v>1</v>
      </c>
      <c r="E17" s="34"/>
    </row>
    <row r="18" spans="1:5" x14ac:dyDescent="0.2">
      <c r="A18" s="40"/>
      <c r="B18" s="34"/>
      <c r="C18" s="34"/>
      <c r="D18" s="34"/>
      <c r="E18" s="34"/>
    </row>
    <row r="19" spans="1:5" s="42" customFormat="1" ht="32.25" customHeight="1" x14ac:dyDescent="0.25">
      <c r="A19" s="41" t="s">
        <v>4</v>
      </c>
      <c r="B19" s="29">
        <v>23</v>
      </c>
      <c r="C19" s="29">
        <v>4</v>
      </c>
      <c r="D19" s="29">
        <v>23</v>
      </c>
      <c r="E19" s="29">
        <v>1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D25" sqref="D25"/>
    </sheetView>
  </sheetViews>
  <sheetFormatPr baseColWidth="10" defaultRowHeight="15" x14ac:dyDescent="0.25"/>
  <cols>
    <col min="1" max="1" width="27.7109375" customWidth="1"/>
    <col min="2" max="10" width="15" customWidth="1"/>
  </cols>
  <sheetData>
    <row r="1" spans="1:10" ht="48.75" customHeight="1" x14ac:dyDescent="0.25">
      <c r="A1" s="44" t="s">
        <v>100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s="46" customFormat="1" ht="18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</row>
    <row r="3" spans="1:10" ht="28.5" customHeight="1" x14ac:dyDescent="0.25">
      <c r="A3" s="5" t="s">
        <v>50</v>
      </c>
      <c r="B3" s="4" t="s">
        <v>51</v>
      </c>
      <c r="C3" s="4" t="s">
        <v>52</v>
      </c>
      <c r="D3" s="4" t="s">
        <v>53</v>
      </c>
      <c r="E3" s="4" t="s">
        <v>54</v>
      </c>
      <c r="F3" s="4" t="s">
        <v>79</v>
      </c>
      <c r="G3" s="4" t="s">
        <v>80</v>
      </c>
      <c r="H3" s="4" t="s">
        <v>87</v>
      </c>
      <c r="I3" s="4" t="s">
        <v>81</v>
      </c>
      <c r="J3" s="4" t="s">
        <v>82</v>
      </c>
    </row>
    <row r="4" spans="1:10" x14ac:dyDescent="0.25">
      <c r="A4" s="2" t="s">
        <v>78</v>
      </c>
      <c r="B4" s="1">
        <v>4</v>
      </c>
      <c r="C4" s="1"/>
      <c r="D4" s="1">
        <v>5</v>
      </c>
      <c r="E4" s="1">
        <v>2</v>
      </c>
      <c r="F4" s="1">
        <v>4</v>
      </c>
      <c r="G4" s="1">
        <v>4</v>
      </c>
      <c r="H4" s="1"/>
      <c r="I4" s="1">
        <v>2</v>
      </c>
      <c r="J4" s="1">
        <v>2</v>
      </c>
    </row>
    <row r="5" spans="1:10" x14ac:dyDescent="0.25">
      <c r="A5" s="2" t="s">
        <v>83</v>
      </c>
      <c r="B5" s="1" t="s">
        <v>77</v>
      </c>
      <c r="C5" s="1">
        <v>2</v>
      </c>
      <c r="D5" s="1">
        <v>2</v>
      </c>
      <c r="E5" s="1">
        <v>1</v>
      </c>
      <c r="F5" s="1"/>
      <c r="G5" s="1"/>
      <c r="H5" s="1"/>
      <c r="I5" s="1"/>
      <c r="J5" s="1">
        <v>1</v>
      </c>
    </row>
    <row r="6" spans="1:10" x14ac:dyDescent="0.25">
      <c r="A6" s="2" t="s">
        <v>84</v>
      </c>
      <c r="B6" s="1">
        <v>1</v>
      </c>
      <c r="C6" s="1"/>
      <c r="D6" s="1">
        <v>1</v>
      </c>
      <c r="E6" s="1">
        <v>1</v>
      </c>
      <c r="F6" s="1"/>
      <c r="G6" s="1"/>
      <c r="H6" s="1"/>
      <c r="I6" s="1"/>
      <c r="J6" s="1">
        <v>1</v>
      </c>
    </row>
    <row r="7" spans="1:10" x14ac:dyDescent="0.25">
      <c r="A7" s="2" t="s">
        <v>85</v>
      </c>
      <c r="B7" s="1">
        <v>9</v>
      </c>
      <c r="C7" s="1"/>
      <c r="D7" s="1">
        <v>3</v>
      </c>
      <c r="E7" s="1">
        <v>1</v>
      </c>
      <c r="F7" s="1"/>
      <c r="G7" s="1"/>
      <c r="H7" s="1"/>
      <c r="I7" s="1"/>
      <c r="J7" s="1"/>
    </row>
    <row r="8" spans="1:10" x14ac:dyDescent="0.25">
      <c r="A8" s="2" t="s">
        <v>86</v>
      </c>
      <c r="B8" s="1">
        <v>7</v>
      </c>
      <c r="C8" s="1"/>
      <c r="D8" s="1">
        <v>7</v>
      </c>
      <c r="E8" s="1">
        <v>2</v>
      </c>
      <c r="F8" s="1"/>
      <c r="G8" s="1"/>
      <c r="H8" s="1">
        <v>4</v>
      </c>
      <c r="I8" s="1"/>
      <c r="J8" s="1"/>
    </row>
    <row r="9" spans="1:10" x14ac:dyDescent="0.25">
      <c r="A9" s="2" t="s">
        <v>88</v>
      </c>
      <c r="B9" s="1">
        <v>3</v>
      </c>
      <c r="C9" s="1"/>
      <c r="D9" s="1">
        <v>2</v>
      </c>
      <c r="E9" s="1">
        <v>1</v>
      </c>
      <c r="F9" s="1"/>
      <c r="G9" s="1"/>
      <c r="H9" s="1">
        <v>6</v>
      </c>
      <c r="I9" s="1"/>
      <c r="J9" s="1"/>
    </row>
    <row r="10" spans="1:10" x14ac:dyDescent="0.25">
      <c r="A10" s="2" t="s">
        <v>89</v>
      </c>
      <c r="B10" s="1">
        <v>3</v>
      </c>
      <c r="C10" s="1"/>
      <c r="D10" s="1">
        <v>3</v>
      </c>
      <c r="E10" s="1">
        <v>1</v>
      </c>
      <c r="F10" s="1"/>
      <c r="G10" s="1"/>
      <c r="H10" s="1">
        <v>5</v>
      </c>
      <c r="I10" s="1"/>
      <c r="J10" s="1"/>
    </row>
    <row r="11" spans="1:10" x14ac:dyDescent="0.25">
      <c r="A11" s="2" t="s">
        <v>95</v>
      </c>
      <c r="B11" s="1">
        <v>1</v>
      </c>
      <c r="C11" s="1"/>
      <c r="D11" s="1">
        <v>2</v>
      </c>
      <c r="E11" s="1">
        <v>1</v>
      </c>
      <c r="F11" s="1"/>
      <c r="G11" s="1"/>
      <c r="H11" s="1"/>
      <c r="I11" s="1"/>
      <c r="J11" s="1"/>
    </row>
    <row r="12" spans="1:10" x14ac:dyDescent="0.25">
      <c r="A12" s="2" t="s">
        <v>90</v>
      </c>
      <c r="B12" s="1">
        <v>3</v>
      </c>
      <c r="C12" s="1"/>
      <c r="D12" s="1">
        <v>3</v>
      </c>
      <c r="E12" s="1">
        <v>1</v>
      </c>
      <c r="F12" s="1"/>
      <c r="G12" s="1"/>
      <c r="H12" s="1">
        <v>2</v>
      </c>
      <c r="I12" s="1"/>
      <c r="J12" s="1"/>
    </row>
    <row r="13" spans="1:10" x14ac:dyDescent="0.25">
      <c r="A13" s="2" t="s">
        <v>91</v>
      </c>
      <c r="B13" s="1">
        <v>1</v>
      </c>
      <c r="C13" s="1"/>
      <c r="D13" s="1">
        <v>1</v>
      </c>
      <c r="E13" s="1">
        <v>1</v>
      </c>
      <c r="F13" s="1"/>
      <c r="G13" s="1"/>
      <c r="H13" s="1"/>
      <c r="I13" s="1"/>
      <c r="J13" s="1"/>
    </row>
    <row r="14" spans="1:10" x14ac:dyDescent="0.25">
      <c r="A14" s="2" t="s">
        <v>92</v>
      </c>
      <c r="B14" s="1"/>
      <c r="C14" s="1"/>
      <c r="D14" s="1">
        <v>1</v>
      </c>
      <c r="E14" s="1">
        <v>3</v>
      </c>
      <c r="F14" s="1"/>
      <c r="G14" s="1"/>
      <c r="H14" s="1">
        <v>1</v>
      </c>
      <c r="I14" s="1"/>
      <c r="J14" s="1">
        <v>1</v>
      </c>
    </row>
    <row r="15" spans="1:10" x14ac:dyDescent="0.25">
      <c r="A15" s="2" t="s">
        <v>93</v>
      </c>
      <c r="B15" s="1"/>
      <c r="C15" s="1"/>
      <c r="D15" s="1"/>
      <c r="E15" s="1">
        <v>1</v>
      </c>
      <c r="F15" s="1"/>
      <c r="G15" s="1"/>
      <c r="H15" s="1"/>
      <c r="I15" s="1"/>
      <c r="J15" s="1"/>
    </row>
    <row r="16" spans="1:10" x14ac:dyDescent="0.25">
      <c r="A16" s="2" t="s">
        <v>94</v>
      </c>
      <c r="B16" s="1"/>
      <c r="C16" s="1"/>
      <c r="D16" s="1"/>
      <c r="E16" s="1">
        <v>2</v>
      </c>
      <c r="F16" s="1"/>
      <c r="G16" s="1"/>
      <c r="H16" s="1"/>
      <c r="I16" s="1"/>
      <c r="J16" s="1"/>
    </row>
    <row r="17" spans="1:10" ht="23.25" customHeight="1" x14ac:dyDescent="0.25">
      <c r="A17" s="3" t="s">
        <v>4</v>
      </c>
      <c r="B17" s="3">
        <f t="shared" ref="B17:J17" si="0">SUM(B4:B16)</f>
        <v>32</v>
      </c>
      <c r="C17" s="3">
        <f t="shared" si="0"/>
        <v>2</v>
      </c>
      <c r="D17" s="3">
        <f t="shared" si="0"/>
        <v>30</v>
      </c>
      <c r="E17" s="3">
        <f t="shared" si="0"/>
        <v>18</v>
      </c>
      <c r="F17" s="3">
        <f t="shared" si="0"/>
        <v>4</v>
      </c>
      <c r="G17" s="3">
        <f t="shared" si="0"/>
        <v>4</v>
      </c>
      <c r="H17" s="3">
        <f t="shared" si="0"/>
        <v>18</v>
      </c>
      <c r="I17" s="3">
        <f t="shared" si="0"/>
        <v>2</v>
      </c>
      <c r="J17" s="3">
        <f t="shared" si="0"/>
        <v>5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LE PARC</vt:lpstr>
      <vt:lpstr>LES HERBIERS</vt:lpstr>
      <vt:lpstr>SESSAD LES HOGUES</vt:lpstr>
      <vt:lpstr>SESSAD ORNAIS</vt:lpstr>
      <vt:lpstr>LA GARENNE</vt:lpstr>
      <vt:lpstr>LA TRAVERSE</vt:lpstr>
    </vt:vector>
  </TitlesOfParts>
  <Company>UGECAM de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FIAULT ADELINE</dc:creator>
  <cp:lastModifiedBy>DELOUIS NINA (UGECAM NORMANDIE)</cp:lastModifiedBy>
  <dcterms:created xsi:type="dcterms:W3CDTF">2019-02-20T08:36:24Z</dcterms:created>
  <dcterms:modified xsi:type="dcterms:W3CDTF">2025-10-21T08:21:14Z</dcterms:modified>
</cp:coreProperties>
</file>